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5195" windowHeight="8700"/>
  </bookViews>
  <sheets>
    <sheet name="Лист2" sheetId="2" r:id="rId1"/>
  </sheets>
  <calcPr calcId="125725"/>
</workbook>
</file>

<file path=xl/calcChain.xml><?xml version="1.0" encoding="utf-8"?>
<calcChain xmlns="http://schemas.openxmlformats.org/spreadsheetml/2006/main">
  <c r="C130" i="2"/>
  <c r="C58"/>
  <c r="C54" s="1"/>
  <c r="C60"/>
  <c r="C66"/>
  <c r="C72"/>
</calcChain>
</file>

<file path=xl/sharedStrings.xml><?xml version="1.0" encoding="utf-8"?>
<sst xmlns="http://schemas.openxmlformats.org/spreadsheetml/2006/main" count="219" uniqueCount="215">
  <si>
    <t>000  2  02  03021  00  0000  151</t>
  </si>
  <si>
    <t>000  2  02  03021  05  0000  151</t>
  </si>
  <si>
    <t>000  2  02  03024  00  0000  151</t>
  </si>
  <si>
    <t>000  2  02  03024  05  0000  151</t>
  </si>
  <si>
    <t>000  2  02  03026  00  0000  151</t>
  </si>
  <si>
    <t>000  2  02  03026  05  0000  151</t>
  </si>
  <si>
    <t>000  2  02  03029  00  0000  151</t>
  </si>
  <si>
    <t>000  2  02  03029  05  0000  151</t>
  </si>
  <si>
    <t>000  2  02  03999  00  0000  151</t>
  </si>
  <si>
    <t>000  2  02  03999  05  0000  151</t>
  </si>
  <si>
    <t>000  2  02  04014  00  0000  151</t>
  </si>
  <si>
    <t>000  2  02  04014  05  0000  151</t>
  </si>
  <si>
    <t>000  2  07  00000  00  0000  180</t>
  </si>
  <si>
    <t>000  2  07  05000  05  0000  180</t>
  </si>
  <si>
    <t>000  8  90  00000  00  0000  000</t>
  </si>
  <si>
    <t>000  2  02  02042  00  0000  151</t>
  </si>
  <si>
    <t>Субсидии бюджетам  на государственную поддержку внедрения комплексных мер модернизации образования</t>
  </si>
  <si>
    <t>000  2  02  02042  05  0000  151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</si>
  <si>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</si>
  <si>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ПРОЧИЕ БЕЗВОЗМЕЗДНЫЕ ПОСТУПЛЕНИЯ</t>
  </si>
  <si>
    <t xml:space="preserve">Всего доходов                          </t>
  </si>
  <si>
    <t>000  2  00  00000  00  0000  000</t>
  </si>
  <si>
    <t>000  2  02  00000  00  0000  000</t>
  </si>
  <si>
    <t>000  2  02  01999  00  0000  151</t>
  </si>
  <si>
    <t>000  2  02  01999  05  0000  151</t>
  </si>
  <si>
    <t>000  2  02  02008  00  0000  151</t>
  </si>
  <si>
    <t>000  2  02  02008  05  0000  151</t>
  </si>
  <si>
    <t>000  2  02  02024  00  0000  151</t>
  </si>
  <si>
    <t>000  2  02  02024  05  0000  151</t>
  </si>
  <si>
    <t>000  2  02  02036  00  0000  151</t>
  </si>
  <si>
    <t>000  2  02  02036  05  0000  151</t>
  </si>
  <si>
    <t>000  2  02  02068  00  0000  151</t>
  </si>
  <si>
    <t>000  2  02  02068  05  0000  151</t>
  </si>
  <si>
    <t>000  2  02  02077  00  0000  151</t>
  </si>
  <si>
    <t>000  2  02  02077  05  0000  151</t>
  </si>
  <si>
    <t>000  2  02  02085  00  0000  151</t>
  </si>
  <si>
    <t>000  2  02  02085  05  0000  151</t>
  </si>
  <si>
    <t>000  2  02  02999  00  0000  151</t>
  </si>
  <si>
    <t>000  2  02  02999  05  0000  151</t>
  </si>
  <si>
    <t>Прочие субвенции</t>
  </si>
  <si>
    <t>Прочие субвенции бюджетам муниципальных районов</t>
  </si>
  <si>
    <t xml:space="preserve">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</si>
  <si>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</si>
  <si>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Субвенции бюджетам муниципальных образований на ежемесячное денежное вознаграждение за классное руководство</t>
  </si>
  <si>
    <t>Субвенции бюджетам муниципальных районов на  ежемесячное денежное вознаграждение за классное руководство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</si>
  <si>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</si>
  <si>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</si>
  <si>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</si>
  <si>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</si>
  <si>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</si>
  <si>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</si>
  <si>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 xml:space="preserve"> Субсидии бюджетам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</si>
  <si>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 xml:space="preserve"> Субсидии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</si>
  <si>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Субсидии бюджетам на обеспечение жильем молодых семей и молодых специалистов, проживающих и работающих в сельской местности</t>
  </si>
  <si>
    <t>Субсидии бюджетам на комплектование книжных фондов библиотек муниципальных образований</t>
  </si>
  <si>
    <t>Субсидии бюджетам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</si>
  <si>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Субсидии бюджетам муниципальных районов на  бюджетные инвестиции в объекты капитального строительства собственности муниципальных образований</t>
  </si>
  <si>
    <t>Субсидии бюджетам на осуществление мероприятий по обеспечению жильем граждан Российской Федерации, проживающих в сельской местности</t>
  </si>
  <si>
    <t>Субсидии бюджетам муниципальных районов на осуществление мероприятий по обеспечению жильем граждан Российской Федерации, проживающих в сельской местности</t>
  </si>
  <si>
    <t>Прочие субсидии</t>
  </si>
  <si>
    <t>Субвенции бюджетам субъектов Российской Федерации и муниципальных образований</t>
  </si>
  <si>
    <t>Код бюджетной классификации Российской Федерации</t>
  </si>
  <si>
    <t>Наименование кода дохода бюджета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</si>
  <si>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</si>
  <si>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Денежные взыскания (штрафы)за нарушение законодательства  охране и использовании животного мира</t>
  </si>
  <si>
    <t>Налог на доходы физических лиц</t>
  </si>
  <si>
    <t>Налог на имущество предприятий</t>
  </si>
  <si>
    <t>Налог с продаж</t>
  </si>
  <si>
    <t>Плата за негативное воздействие на окружающую среду</t>
  </si>
  <si>
    <t>Невыясненные поступления, зачисляемые в бюджеты муниципальных районов</t>
  </si>
  <si>
    <t>Доходы бюджетов муниципальных районов от возврата остатков субсидий и субвенций прошлых лет небюджетными организациями</t>
  </si>
  <si>
    <t>Субсидии бюджетам муниципальных районов на обеспечение жильем молодых семей</t>
  </si>
  <si>
    <t>Субсидии бюджетам муниципальных районов на обеспечение жильем молодых семей и молодых специалистов, проживающих и работающих в сельской местности</t>
  </si>
  <si>
    <t>Субсидии бюджетам муниципальных районов на комплектование книжных фондов библиотек муниципальных образований</t>
  </si>
  <si>
    <t>Прочие субсидии бюджетам муниципальных районов</t>
  </si>
  <si>
    <t>Прочие безвозмездные поступления в бюджеты муниципальных районов</t>
  </si>
  <si>
    <t>видов доходов, подвидов доходов классификации операций сектора</t>
  </si>
  <si>
    <t>государственного управления, относящихся к доходам бюджета)</t>
  </si>
  <si>
    <t>000  1  00  00000  00  0000  000</t>
  </si>
  <si>
    <t>000  1  01  00000  00  0000  000</t>
  </si>
  <si>
    <t>000  1  01  02020  01  0000  110</t>
  </si>
  <si>
    <t>000  1  06  00000  00  0000  000</t>
  </si>
  <si>
    <t>000  1  08  00000  00  0000  000</t>
  </si>
  <si>
    <t>000  1  09  04010  02  0000  110</t>
  </si>
  <si>
    <t>000  1  11  05035  05  0000  120</t>
  </si>
  <si>
    <t>000  1  11  07000  00  0000  120</t>
  </si>
  <si>
    <t>000  1  11  07010  00  0000  120</t>
  </si>
  <si>
    <t>000  1  12  01000  01  0000  120</t>
  </si>
  <si>
    <t>000  1  16  00000  00  0000  000</t>
  </si>
  <si>
    <t>000  1  16  06000  01  0000  140</t>
  </si>
  <si>
    <t>000  1  16  08000  01  0000  140</t>
  </si>
  <si>
    <t>000  1  16  23000  00  0000  140</t>
  </si>
  <si>
    <t>000  1  16  23050  05  0000  140</t>
  </si>
  <si>
    <t>000  1  16  25000  01  0000  140</t>
  </si>
  <si>
    <t>000  1  16  25060  01  0000  140</t>
  </si>
  <si>
    <t>000  1  16  28000  01  0000  140</t>
  </si>
  <si>
    <t>000  1  16  30000  01  0000  140</t>
  </si>
  <si>
    <t>000  1  16  90000  00  0000  140</t>
  </si>
  <si>
    <t>000  1  16  90050  05  0000  140</t>
  </si>
  <si>
    <t xml:space="preserve"> НАЛОГОВЫЕ И НЕНАЛОГОВЫЕ ДОХОДЫ</t>
  </si>
  <si>
    <t>НАЛОГИ НА ПРИБЫЛЬ, ДОХОДЫ</t>
  </si>
  <si>
    <t>НАЛОГИ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</si>
  <si>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</si>
  <si>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</si>
  <si>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</si>
  <si>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</si>
  <si>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</si>
  <si>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ШТРАФЫ, САНКЦИИ, ВОЗМЕЩЕНИЕ УЩЕРБА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</si>
  <si>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</si>
  <si>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</si>
  <si>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Доходы от возмещения ущерба при возникновении страховых случаев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</si>
  <si>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муниципальных районов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</si>
  <si>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</si>
  <si>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</si>
  <si>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</si>
  <si>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Денежные взыскания (штрафы) за административные правонарушения в области дорожного движения</t>
  </si>
  <si>
    <t>Прочие поступления от денежных взысканий (штрафов) и иных сумм в возмещение ущерба</t>
  </si>
  <si>
    <t>000  1  09  04040  02  0000  110</t>
  </si>
  <si>
    <t>Налог с имущества,переходящего в порядке наследования или дарения</t>
  </si>
  <si>
    <t>Прочие налоги и сборы</t>
  </si>
  <si>
    <t>000  1  09  06010  02  0000  110</t>
  </si>
  <si>
    <t>000  1  09  07000  00  0000  110</t>
  </si>
  <si>
    <t>000  1  16  03000  00  0000  140</t>
  </si>
  <si>
    <t>Денежные взыскания (штрафы) за нарушение законодательства о налогах и сборах</t>
  </si>
  <si>
    <t>000  1  16  25010  01  0000  140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</si>
  <si>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</t>
  </si>
  <si>
    <t>000  1  16  25030  01  0000  140</t>
  </si>
  <si>
    <t>000  1  17  01050  05  0000  180</t>
  </si>
  <si>
    <t>000 1 18   05010  05  0000  180</t>
  </si>
  <si>
    <t>000 1  18  00000   00  0000  000</t>
  </si>
  <si>
    <t>ДОХОДЫ БЮДЖЕТОВ БЮДЖЕТНОЙ СИСТЕМЫ РФ ОТ ВОЗВРАТА ОСТАТКОВ СУБСИДИЙ И СУБВЕНЦИЙ ПРОШЛЫХ ЛЕТ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</si>
  <si>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</si>
  <si>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</si>
  <si>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</si>
  <si>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</si>
  <si>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Прочие дотации</t>
  </si>
  <si>
    <t>Прочие дотации бюджетам муниципальных районов</t>
  </si>
  <si>
    <t>Субсидии бюджетам субъектов Российской Федерации и муниципальных образований (межбюджетные субсидии)</t>
  </si>
  <si>
    <t>Субсидии бюджетам на обеспечение жильем молодых семей</t>
  </si>
  <si>
    <t>сельского поселения Хохольского муниципального района</t>
  </si>
  <si>
    <t>Налог на имущество физических лиц</t>
  </si>
  <si>
    <t>000  1  06  06000  00  0000  110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</si>
  <si>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</si>
  <si>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Дотации бюджетам поселений на выравнивание  бюджетной обеспеченности</t>
  </si>
  <si>
    <t xml:space="preserve"> Прочие субсидии бюджетам поселений</t>
  </si>
  <si>
    <t>Субвенции бюджетам на осуществление первичного воинского учета на территориях, где отсутствуют военные комиссариаты</t>
  </si>
  <si>
    <t>Приложение №2</t>
  </si>
  <si>
    <t>Иные межбюджетные трансферты</t>
  </si>
  <si>
    <t>Межбюджетные трансферты передаваемые бюджетам для компенсации дополнительных расходов возникших в результате решений,принятых органами власти другого уровня</t>
  </si>
  <si>
    <t>Транспортный налог</t>
  </si>
  <si>
    <t>Транспортный налог с организаций</t>
  </si>
  <si>
    <t>Транспортный налог с физических лиц</t>
  </si>
  <si>
    <t>000  1  06  04000  02  0000  110</t>
  </si>
  <si>
    <t>000  1  06  04011  02  0000  110</t>
  </si>
  <si>
    <t>000  1  06  04012  02  0000  110</t>
  </si>
  <si>
    <t>000  1  06  01030  10  0000  110</t>
  </si>
  <si>
    <t>000  1  06  06033  10  0000  110</t>
  </si>
  <si>
    <t>000  1  06  06043  10  0000  110</t>
  </si>
  <si>
    <t xml:space="preserve"> </t>
  </si>
  <si>
    <t>Прочие межбюджетные трансферты, передаваемые бюджетам сельских поселений</t>
  </si>
  <si>
    <t>Прочие межбюджетные трансферты, передаваемые бюджетам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</si>
  <si>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</si>
  <si>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000 1 16 00000 00 0000 000</t>
  </si>
  <si>
    <t>Прочие безвозмездные поступления</t>
  </si>
  <si>
    <t>000 2 02   40014   10  000   150</t>
  </si>
  <si>
    <t>000 2 02  49999  00  0000  150</t>
  </si>
  <si>
    <t>000 2 07  05030 10  0000  150</t>
  </si>
  <si>
    <t>000  2  02  35118  00  0000  150</t>
  </si>
  <si>
    <t>000  2  02  29999  10  0000  150</t>
  </si>
  <si>
    <t>000 2 02   40000   00  000   150</t>
  </si>
  <si>
    <t>000  2  02  29999  00  0000  150</t>
  </si>
  <si>
    <t>000  2  02  30000  00  0000  150</t>
  </si>
  <si>
    <t>000  2  02  35118  10  0000  150</t>
  </si>
  <si>
    <t>000  2  02  20000  00  0000  151</t>
  </si>
  <si>
    <t>000 2 02  49999  10  0000  150</t>
  </si>
  <si>
    <t>000  2  02  15001  10  0000  151</t>
  </si>
  <si>
    <t>000  2  02  15001  00  0000  151</t>
  </si>
  <si>
    <t>000  2  02  10000  00  0000  151</t>
  </si>
  <si>
    <t xml:space="preserve">  Прочие неналоговые доходы бюджетов сельских поселений</t>
  </si>
  <si>
    <t>000 1  17  00000   00  0000  150</t>
  </si>
  <si>
    <t>ПРОЧИЕ НЕНАЛОГОВЫЕ ДОХОДЫ</t>
  </si>
  <si>
    <t>исполнено           (тыс.рублей)</t>
  </si>
  <si>
    <t>000  2  02  16001  10  0000  151</t>
  </si>
  <si>
    <t>000  2  02  16001  00  0000  151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</si>
  <si>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</si>
  <si>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000 1  17  05030   10  0000  150</t>
  </si>
  <si>
    <t>НАЛОГИ НА СОВОКУПНЫЙ ДОХОД</t>
  </si>
  <si>
    <t>000  1  05  00000  00  0000  000</t>
  </si>
  <si>
    <t>000  1  05  03000  01  0000  110</t>
  </si>
  <si>
    <t>Единый сельскохозяйственный налог</t>
  </si>
  <si>
    <t>Земельный налог с организаций</t>
  </si>
  <si>
    <t>Земельный налог с организаций, обладающих земельным участком в границах поселений</t>
  </si>
  <si>
    <t>Земельный налог с физических лиц, обладающих земельным участком, расположенным в границах поселений</t>
  </si>
  <si>
    <t>914 1 08 04020 01 4000 110</t>
  </si>
  <si>
    <t>000  1  08  04020  01  1000  110</t>
  </si>
  <si>
    <t>к решению Совета народных депутатов Яблоченского</t>
  </si>
  <si>
    <t>от  "___"_______________ 2025 года №____</t>
  </si>
  <si>
    <t>Поступление доходов в бюджет поселения за 2024 год (по кодам</t>
  </si>
  <si>
    <t>000 1 16 07010 00 0000 140</t>
  </si>
  <si>
    <t>Штрафы, неустойки, пени, уплаченные в случае просрочки исполнения постащиком (подрядчиком, исполнителем) обязательств, предусмотренных муниципальным контрактом, заключенным муниципальным органом, казенным учреждением  сельского поселения</t>
  </si>
  <si>
    <t>000  1  14  06025  10  0000  430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</si>
  <si>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</si>
  <si>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ДОХОДЫ ОТ ПРОДАЖИ МАТЕРИАЛЬНЫХ И НЕМАТЕРИАЛЬНЫХ АКТИВОВ</t>
  </si>
  <si>
    <t>000  1  14  00000  00  0000  000</t>
  </si>
  <si>
    <t>Доходы от получаемые от арендной платы, а также средства от продажи права на заключение договоров аренды земли, находящихся в собственности сельских поселений(за исключением земельных участков муниципальных бюджетных и автономных учреждений)</t>
  </si>
  <si>
    <t>000  1  11  00000  00  0000 000</t>
  </si>
  <si>
    <t>000  1  11  05025  10  0000  120</t>
  </si>
  <si>
    <t>НАЛОГОВЫЕ И НЕНАЛОГОВЫЕ ДОХОДЫ</t>
  </si>
  <si>
    <t>000 1 00 00000 00 0000 000</t>
  </si>
  <si>
    <t>000  1  01  02030  01  0000  110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</si>
  <si>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</si>
  <si>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</si>
  <si>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000  1  01  02010  01  0000  110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</si>
  <si>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</si>
  <si>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000  1  01  02000  01  0000  110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</si>
</sst>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 Cyr"/>
      <charset val="204"/>
    </font>
    <font>
      <sz val="8"/>
      <name val="Arial Cyr"/>
      <charset val="204"/>
    </font>
    <font>
      <sz val="12"/>
      <name val="Batang"/>
      <family val="1"/>
      <charset val="204"/>
    </font>
    <font>
      <b/>
      <sz val="12"/>
      <name val="Batang"/>
      <family val="1"/>
      <charset val="204"/>
    </font>
    <font>
      <sz val="12"/>
      <name val="Aharoni"/>
      <charset val="177"/>
    </font>
    <font>
      <sz val="12"/>
      <name val="Times New Roman"/>
      <family val="1"/>
      <charset val="204"/>
    </font>
    <font>
      <sz val="10.5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 applyBorder="1"/>
    <xf numFmtId="0" fontId="2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horizontal="center" wrapText="1"/>
    </xf>
    <xf numFmtId="49" fontId="2" fillId="0" borderId="1" xfId="0" applyNumberFormat="1" applyFont="1" applyBorder="1"/>
    <xf numFmtId="0" fontId="2" fillId="0" borderId="1" xfId="0" applyNumberFormat="1" applyFont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0" fontId="2" fillId="0" borderId="2" xfId="0" applyNumberFormat="1" applyFont="1" applyBorder="1" applyAlignment="1">
      <alignment wrapText="1"/>
    </xf>
    <xf numFmtId="49" fontId="2" fillId="0" borderId="1" xfId="0" applyNumberFormat="1" applyFont="1" applyBorder="1" applyAlignment="1">
      <alignment wrapText="1"/>
    </xf>
    <xf numFmtId="164" fontId="2" fillId="0" borderId="1" xfId="0" applyNumberFormat="1" applyFont="1" applyBorder="1"/>
    <xf numFmtId="0" fontId="3" fillId="0" borderId="1" xfId="0" applyNumberFormat="1" applyFont="1" applyBorder="1" applyAlignment="1">
      <alignment wrapText="1"/>
    </xf>
    <xf numFmtId="0" fontId="5" fillId="0" borderId="1" xfId="0" applyFont="1" applyBorder="1"/>
    <xf numFmtId="0" fontId="2" fillId="0" borderId="1" xfId="0" applyNumberFormat="1" applyFont="1" applyBorder="1" applyAlignment="1">
      <alignment vertical="top" wrapText="1"/>
    </xf>
    <xf numFmtId="49" fontId="2" fillId="3" borderId="1" xfId="0" applyNumberFormat="1" applyFont="1" applyFill="1" applyBorder="1"/>
    <xf numFmtId="0" fontId="2" fillId="3" borderId="1" xfId="0" applyNumberFormat="1" applyFont="1" applyFill="1" applyBorder="1" applyAlignment="1">
      <alignment wrapText="1"/>
    </xf>
    <xf numFmtId="164" fontId="2" fillId="3" borderId="1" xfId="0" applyNumberFormat="1" applyFont="1" applyFill="1" applyBorder="1"/>
    <xf numFmtId="0" fontId="4" fillId="3" borderId="1" xfId="0" applyNumberFormat="1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49" fontId="3" fillId="3" borderId="1" xfId="0" applyNumberFormat="1" applyFont="1" applyFill="1" applyBorder="1"/>
    <xf numFmtId="49" fontId="3" fillId="3" borderId="1" xfId="0" applyNumberFormat="1" applyFont="1" applyFill="1" applyBorder="1" applyAlignment="1">
      <alignment horizontal="left"/>
    </xf>
    <xf numFmtId="164" fontId="3" fillId="3" borderId="1" xfId="0" applyNumberFormat="1" applyFont="1" applyFill="1" applyBorder="1"/>
    <xf numFmtId="0" fontId="6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wrapText="1"/>
    </xf>
    <xf numFmtId="0" fontId="6" fillId="2" borderId="1" xfId="0" applyFont="1" applyFill="1" applyBorder="1" applyAlignment="1">
      <alignment vertical="top" wrapText="1"/>
    </xf>
    <xf numFmtId="0" fontId="3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2" fillId="2" borderId="0" xfId="0" applyFont="1" applyFill="1" applyAlignment="1">
      <alignment horizontal="right"/>
    </xf>
    <xf numFmtId="0" fontId="8" fillId="3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3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vertical="top" wrapText="1"/>
    </xf>
    <xf numFmtId="0" fontId="8" fillId="3" borderId="1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14"/>
  <sheetViews>
    <sheetView tabSelected="1" zoomScale="106" zoomScaleNormal="106" workbookViewId="0">
      <selection activeCell="B15" sqref="B15"/>
    </sheetView>
  </sheetViews>
  <sheetFormatPr defaultRowHeight="12.75"/>
  <cols>
    <col min="1" max="1" width="36.42578125" customWidth="1"/>
    <col min="2" max="2" width="50.42578125" customWidth="1"/>
    <col min="3" max="3" width="14.42578125" customWidth="1"/>
  </cols>
  <sheetData>
    <row r="1" spans="1:3" ht="15.75">
      <c r="A1" s="3"/>
      <c r="B1" s="32" t="s">
        <v>146</v>
      </c>
      <c r="C1" s="32"/>
    </row>
    <row r="2" spans="1:3" ht="15.75">
      <c r="A2" s="3"/>
      <c r="B2" s="33" t="s">
        <v>195</v>
      </c>
      <c r="C2" s="33"/>
    </row>
    <row r="3" spans="1:3" ht="15.75">
      <c r="A3" s="3"/>
      <c r="B3" s="33" t="s">
        <v>139</v>
      </c>
      <c r="C3" s="33"/>
    </row>
    <row r="4" spans="1:3" ht="15.75">
      <c r="A4" s="3"/>
      <c r="B4" s="34" t="s">
        <v>196</v>
      </c>
      <c r="C4" s="34"/>
    </row>
    <row r="5" spans="1:3" ht="15.75">
      <c r="A5" s="29" t="s">
        <v>197</v>
      </c>
      <c r="B5" s="29"/>
      <c r="C5" s="29"/>
    </row>
    <row r="6" spans="1:3" ht="15.75">
      <c r="A6" s="30" t="s">
        <v>76</v>
      </c>
      <c r="B6" s="30"/>
      <c r="C6" s="30"/>
    </row>
    <row r="7" spans="1:3" ht="15.75">
      <c r="A7" s="31" t="s">
        <v>77</v>
      </c>
      <c r="B7" s="31"/>
      <c r="C7" s="31"/>
    </row>
    <row r="8" spans="1:3" ht="31.5">
      <c r="A8" s="4" t="s">
        <v>61</v>
      </c>
      <c r="B8" s="5" t="s">
        <v>62</v>
      </c>
      <c r="C8" s="6" t="s">
        <v>181</v>
      </c>
    </row>
    <row r="9" spans="1:3" ht="21.75" customHeight="1">
      <c r="A9" s="16" t="s">
        <v>78</v>
      </c>
      <c r="B9" s="19" t="s">
        <v>99</v>
      </c>
      <c r="C9" s="20">
        <v>2016.1</v>
      </c>
    </row>
    <row r="10" spans="1:3" ht="17.25" customHeight="1">
      <c r="A10" s="7" t="s">
        <v>79</v>
      </c>
      <c r="B10" s="8" t="s">
        <v>100</v>
      </c>
      <c r="C10" s="4">
        <v>35.700000000000003</v>
      </c>
    </row>
    <row r="11" spans="1:3" ht="28.5" customHeight="1">
      <c r="A11" s="7" t="s">
        <v>214</v>
      </c>
      <c r="B11" s="8" t="s">
        <v>65</v>
      </c>
      <c r="C11" s="4">
        <v>35.700000000000003</v>
      </c>
    </row>
    <row r="12" spans="1:3" ht="28.5" hidden="1" customHeight="1">
      <c r="A12" s="7"/>
      <c r="B12" s="8"/>
      <c r="C12" s="4"/>
    </row>
    <row r="13" spans="1:3" ht="28.5" hidden="1" customHeight="1">
      <c r="A13" s="7"/>
      <c r="B13" s="8"/>
      <c r="C13" s="4"/>
    </row>
    <row r="14" spans="1:3" ht="28.5" hidden="1" customHeight="1">
      <c r="A14" s="7"/>
      <c r="B14" s="8"/>
      <c r="C14" s="4"/>
    </row>
    <row r="15" spans="1:3" ht="157.5">
      <c r="A15" s="7" t="s">
        <v>212</v>
      </c>
      <c r="B15" s="8" t="s">
        <v>213</v>
      </c>
      <c r="C15" s="4">
        <v>33.299999999999997</v>
      </c>
    </row>
    <row r="16" spans="1:3" ht="141.75">
      <c r="A16" s="7" t="s">
        <v>80</v>
      </c>
      <c r="B16" s="8" t="s">
        <v>211</v>
      </c>
      <c r="C16" s="4">
        <v>-0.4</v>
      </c>
    </row>
    <row r="17" spans="1:3" ht="109.5" customHeight="1">
      <c r="A17" s="7" t="s">
        <v>209</v>
      </c>
      <c r="B17" s="8" t="s">
        <v>210</v>
      </c>
      <c r="C17" s="4">
        <v>2.8</v>
      </c>
    </row>
    <row r="18" spans="1:3" ht="28.5" hidden="1" customHeight="1">
      <c r="A18" s="7" t="s">
        <v>187</v>
      </c>
      <c r="B18" s="8" t="s">
        <v>186</v>
      </c>
      <c r="C18" s="4">
        <v>0</v>
      </c>
    </row>
    <row r="19" spans="1:3" ht="28.5" hidden="1" customHeight="1">
      <c r="A19" s="7" t="s">
        <v>188</v>
      </c>
      <c r="B19" s="8" t="s">
        <v>189</v>
      </c>
      <c r="C19" s="4">
        <v>0</v>
      </c>
    </row>
    <row r="20" spans="1:3" ht="28.5" hidden="1" customHeight="1">
      <c r="A20" s="7"/>
      <c r="B20" s="8"/>
      <c r="C20" s="4"/>
    </row>
    <row r="21" spans="1:3" ht="28.5" customHeight="1">
      <c r="A21" s="7" t="s">
        <v>81</v>
      </c>
      <c r="B21" s="8" t="s">
        <v>101</v>
      </c>
      <c r="C21" s="9">
        <v>1980.4</v>
      </c>
    </row>
    <row r="22" spans="1:3" ht="15.75">
      <c r="A22" s="7" t="s">
        <v>155</v>
      </c>
      <c r="B22" s="10" t="s">
        <v>140</v>
      </c>
      <c r="C22" s="9">
        <v>322.8</v>
      </c>
    </row>
    <row r="23" spans="1:3" ht="15.75" hidden="1">
      <c r="A23" s="7" t="s">
        <v>152</v>
      </c>
      <c r="B23" s="10" t="s">
        <v>149</v>
      </c>
      <c r="C23" s="4"/>
    </row>
    <row r="24" spans="1:3" ht="18" hidden="1" customHeight="1">
      <c r="A24" s="7" t="s">
        <v>153</v>
      </c>
      <c r="B24" s="10" t="s">
        <v>150</v>
      </c>
      <c r="C24" s="4"/>
    </row>
    <row r="25" spans="1:3" ht="15" hidden="1" customHeight="1">
      <c r="A25" s="7" t="s">
        <v>154</v>
      </c>
      <c r="B25" s="10" t="s">
        <v>151</v>
      </c>
      <c r="C25" s="4"/>
    </row>
    <row r="26" spans="1:3" ht="15.75">
      <c r="A26" s="7" t="s">
        <v>141</v>
      </c>
      <c r="B26" s="10" t="s">
        <v>190</v>
      </c>
      <c r="C26" s="4">
        <v>1657.6</v>
      </c>
    </row>
    <row r="27" spans="1:3" ht="31.5">
      <c r="A27" s="7" t="s">
        <v>156</v>
      </c>
      <c r="B27" s="10" t="s">
        <v>191</v>
      </c>
      <c r="C27" s="4">
        <v>504.9</v>
      </c>
    </row>
    <row r="28" spans="1:3" ht="45.75" customHeight="1">
      <c r="A28" s="7" t="s">
        <v>157</v>
      </c>
      <c r="B28" s="10" t="s">
        <v>192</v>
      </c>
      <c r="C28" s="4">
        <v>1152.7</v>
      </c>
    </row>
    <row r="29" spans="1:3" ht="15.75" hidden="1">
      <c r="A29" s="7"/>
      <c r="B29" s="8"/>
      <c r="C29" s="4"/>
    </row>
    <row r="30" spans="1:3" ht="2.25" hidden="1" customHeight="1">
      <c r="A30" s="7"/>
      <c r="B30" s="10"/>
      <c r="C30" s="4"/>
    </row>
    <row r="31" spans="1:3" ht="15.75" hidden="1">
      <c r="A31" s="7" t="s">
        <v>83</v>
      </c>
      <c r="B31" s="8" t="s">
        <v>66</v>
      </c>
      <c r="C31" s="4"/>
    </row>
    <row r="32" spans="1:3" ht="31.5" hidden="1">
      <c r="A32" s="7" t="s">
        <v>117</v>
      </c>
      <c r="B32" s="8" t="s">
        <v>118</v>
      </c>
      <c r="C32" s="4"/>
    </row>
    <row r="33" spans="1:3" ht="15.75" hidden="1">
      <c r="A33" s="7" t="s">
        <v>120</v>
      </c>
      <c r="B33" s="8" t="s">
        <v>67</v>
      </c>
      <c r="C33" s="4"/>
    </row>
    <row r="34" spans="1:3" ht="15.75" hidden="1">
      <c r="A34" s="7" t="s">
        <v>121</v>
      </c>
      <c r="B34" s="8" t="s">
        <v>119</v>
      </c>
      <c r="C34" s="4"/>
    </row>
    <row r="35" spans="1:3" ht="15.75">
      <c r="A35" s="7" t="s">
        <v>82</v>
      </c>
      <c r="B35" s="8" t="s">
        <v>102</v>
      </c>
      <c r="C35" s="4">
        <v>1.3</v>
      </c>
    </row>
    <row r="36" spans="1:3" ht="104.25" customHeight="1">
      <c r="A36" s="7" t="s">
        <v>194</v>
      </c>
      <c r="B36" s="26" t="s">
        <v>142</v>
      </c>
      <c r="C36" s="4">
        <v>1.3</v>
      </c>
    </row>
    <row r="37" spans="1:3" ht="59.25" hidden="1" customHeight="1">
      <c r="A37" s="25" t="s">
        <v>193</v>
      </c>
      <c r="B37" s="24" t="s">
        <v>142</v>
      </c>
      <c r="C37" s="4"/>
    </row>
    <row r="38" spans="1:3" ht="94.5" hidden="1">
      <c r="A38" s="7" t="s">
        <v>84</v>
      </c>
      <c r="B38" s="8" t="s">
        <v>104</v>
      </c>
      <c r="C38" s="4"/>
    </row>
    <row r="39" spans="1:3" ht="31.5" hidden="1">
      <c r="A39" s="7" t="s">
        <v>85</v>
      </c>
      <c r="B39" s="8" t="s">
        <v>105</v>
      </c>
      <c r="C39" s="4"/>
    </row>
    <row r="40" spans="1:3" ht="0.75" customHeight="1">
      <c r="A40" s="7" t="s">
        <v>86</v>
      </c>
      <c r="B40" s="8" t="s">
        <v>106</v>
      </c>
      <c r="C40" s="4"/>
    </row>
    <row r="41" spans="1:3" ht="0.75" customHeight="1">
      <c r="A41" s="7"/>
      <c r="B41" s="8"/>
      <c r="C41" s="4"/>
    </row>
    <row r="42" spans="1:3" ht="1.5" customHeight="1">
      <c r="A42" s="7" t="s">
        <v>87</v>
      </c>
      <c r="B42" s="8" t="s">
        <v>68</v>
      </c>
      <c r="C42" s="4"/>
    </row>
    <row r="43" spans="1:3" ht="36" customHeight="1">
      <c r="A43" s="42" t="s">
        <v>208</v>
      </c>
      <c r="B43" s="44" t="s">
        <v>207</v>
      </c>
      <c r="C43" s="35">
        <v>261.60000000000002</v>
      </c>
    </row>
    <row r="44" spans="1:3" ht="94.5" hidden="1" customHeight="1">
      <c r="A44" s="7"/>
      <c r="B44" s="26"/>
      <c r="C44" s="4"/>
    </row>
    <row r="45" spans="1:3" ht="111" hidden="1" customHeight="1">
      <c r="A45" s="7"/>
      <c r="B45" s="15"/>
      <c r="C45" s="9"/>
    </row>
    <row r="46" spans="1:3" ht="15.75" hidden="1">
      <c r="A46" s="7"/>
      <c r="B46" s="8"/>
      <c r="C46" s="9"/>
    </row>
    <row r="47" spans="1:3" ht="1.5" customHeight="1">
      <c r="A47" s="7"/>
      <c r="B47" s="8"/>
      <c r="C47" s="9"/>
    </row>
    <row r="48" spans="1:3" ht="15.75" hidden="1">
      <c r="A48" s="38"/>
      <c r="B48" s="41"/>
      <c r="C48" s="37"/>
    </row>
    <row r="49" spans="1:3" ht="15.75" hidden="1">
      <c r="A49" s="38"/>
      <c r="B49" s="43"/>
      <c r="C49" s="37">
        <v>0</v>
      </c>
    </row>
    <row r="50" spans="1:3" ht="63">
      <c r="A50" s="38" t="s">
        <v>205</v>
      </c>
      <c r="B50" s="43" t="s">
        <v>103</v>
      </c>
      <c r="C50" s="37">
        <v>115.2</v>
      </c>
    </row>
    <row r="51" spans="1:3" ht="75.75" customHeight="1">
      <c r="A51" s="40" t="s">
        <v>206</v>
      </c>
      <c r="B51" s="41" t="s">
        <v>204</v>
      </c>
      <c r="C51" s="37">
        <v>115.2</v>
      </c>
    </row>
    <row r="52" spans="1:3" ht="27">
      <c r="A52" s="39" t="s">
        <v>203</v>
      </c>
      <c r="B52" s="36" t="s">
        <v>202</v>
      </c>
      <c r="C52" s="37">
        <v>42.1</v>
      </c>
    </row>
    <row r="53" spans="1:3" ht="78.75">
      <c r="A53" s="7" t="s">
        <v>200</v>
      </c>
      <c r="B53" s="8" t="s">
        <v>201</v>
      </c>
      <c r="C53" s="4">
        <v>42.1</v>
      </c>
    </row>
    <row r="54" spans="1:3" ht="31.5" hidden="1">
      <c r="A54" s="7" t="s">
        <v>88</v>
      </c>
      <c r="B54" s="8" t="s">
        <v>107</v>
      </c>
      <c r="C54" s="4">
        <f>C55+C56+C57+C58+C60+C64+C65+C66</f>
        <v>0</v>
      </c>
    </row>
    <row r="55" spans="1:3" ht="31.5" hidden="1">
      <c r="A55" s="7" t="s">
        <v>122</v>
      </c>
      <c r="B55" s="8" t="s">
        <v>123</v>
      </c>
      <c r="C55" s="4"/>
    </row>
    <row r="56" spans="1:3" ht="67.5" hidden="1" customHeight="1">
      <c r="A56" s="7" t="s">
        <v>89</v>
      </c>
      <c r="B56" s="8" t="s">
        <v>108</v>
      </c>
      <c r="C56" s="4"/>
    </row>
    <row r="57" spans="1:3" ht="81.75" hidden="1" customHeight="1">
      <c r="A57" s="7" t="s">
        <v>90</v>
      </c>
      <c r="B57" s="8" t="s">
        <v>109</v>
      </c>
      <c r="C57" s="4"/>
    </row>
    <row r="58" spans="1:3" ht="31.5" hidden="1">
      <c r="A58" s="7" t="s">
        <v>91</v>
      </c>
      <c r="B58" s="8" t="s">
        <v>110</v>
      </c>
      <c r="C58" s="4">
        <f>C59</f>
        <v>0</v>
      </c>
    </row>
    <row r="59" spans="1:3" ht="33" hidden="1" customHeight="1">
      <c r="A59" s="7" t="s">
        <v>92</v>
      </c>
      <c r="B59" s="8" t="s">
        <v>111</v>
      </c>
      <c r="C59" s="4"/>
    </row>
    <row r="60" spans="1:3" ht="126" hidden="1">
      <c r="A60" s="7" t="s">
        <v>93</v>
      </c>
      <c r="B60" s="8" t="s">
        <v>112</v>
      </c>
      <c r="C60" s="4">
        <f>C61+C62+C63</f>
        <v>0</v>
      </c>
    </row>
    <row r="61" spans="1:3" ht="110.25" hidden="1">
      <c r="A61" s="7" t="s">
        <v>124</v>
      </c>
      <c r="B61" s="8" t="s">
        <v>125</v>
      </c>
      <c r="C61" s="4"/>
    </row>
    <row r="62" spans="1:3" ht="47.25" hidden="1">
      <c r="A62" s="7" t="s">
        <v>126</v>
      </c>
      <c r="B62" s="4" t="s">
        <v>64</v>
      </c>
      <c r="C62" s="4"/>
    </row>
    <row r="63" spans="1:3" ht="31.5" hidden="1">
      <c r="A63" s="7" t="s">
        <v>94</v>
      </c>
      <c r="B63" s="8" t="s">
        <v>113</v>
      </c>
      <c r="C63" s="4"/>
    </row>
    <row r="64" spans="1:3" ht="78.75" hidden="1">
      <c r="A64" s="7" t="s">
        <v>95</v>
      </c>
      <c r="B64" s="8" t="s">
        <v>114</v>
      </c>
      <c r="C64" s="4"/>
    </row>
    <row r="65" spans="1:3" ht="47.25" hidden="1">
      <c r="A65" s="7" t="s">
        <v>96</v>
      </c>
      <c r="B65" s="8" t="s">
        <v>115</v>
      </c>
      <c r="C65" s="4"/>
    </row>
    <row r="66" spans="1:3" ht="31.5" hidden="1">
      <c r="A66" s="7" t="s">
        <v>97</v>
      </c>
      <c r="B66" s="8" t="s">
        <v>116</v>
      </c>
      <c r="C66" s="4">
        <f>C67</f>
        <v>0</v>
      </c>
    </row>
    <row r="67" spans="1:3" ht="63" hidden="1">
      <c r="A67" s="7" t="s">
        <v>98</v>
      </c>
      <c r="B67" s="8" t="s">
        <v>63</v>
      </c>
      <c r="C67" s="5"/>
    </row>
    <row r="68" spans="1:3" ht="20.25" customHeight="1">
      <c r="A68" s="7" t="s">
        <v>162</v>
      </c>
      <c r="B68" s="8" t="s">
        <v>107</v>
      </c>
      <c r="C68" s="12">
        <v>104.3</v>
      </c>
    </row>
    <row r="69" spans="1:3" ht="1.5" customHeight="1">
      <c r="A69" s="7" t="s">
        <v>127</v>
      </c>
      <c r="B69" s="8" t="s">
        <v>69</v>
      </c>
      <c r="C69" s="12"/>
    </row>
    <row r="70" spans="1:3" ht="102" hidden="1" customHeight="1">
      <c r="A70" s="3"/>
      <c r="B70" s="27"/>
      <c r="C70" s="12"/>
    </row>
    <row r="71" spans="1:3" ht="94.5">
      <c r="A71" s="5" t="s">
        <v>198</v>
      </c>
      <c r="B71" s="27" t="s">
        <v>199</v>
      </c>
      <c r="C71" s="12">
        <v>104.3</v>
      </c>
    </row>
    <row r="72" spans="1:3" ht="0.75" customHeight="1">
      <c r="A72" s="11" t="s">
        <v>129</v>
      </c>
      <c r="B72" s="8" t="s">
        <v>130</v>
      </c>
      <c r="C72" s="5">
        <f>C73</f>
        <v>0</v>
      </c>
    </row>
    <row r="73" spans="1:3" ht="47.25" hidden="1">
      <c r="A73" s="11" t="s">
        <v>128</v>
      </c>
      <c r="B73" s="4" t="s">
        <v>70</v>
      </c>
      <c r="C73" s="4"/>
    </row>
    <row r="74" spans="1:3" ht="15.75" hidden="1">
      <c r="A74" s="11" t="s">
        <v>179</v>
      </c>
      <c r="B74" s="4" t="s">
        <v>180</v>
      </c>
      <c r="C74" s="4"/>
    </row>
    <row r="75" spans="1:3" ht="30.75" hidden="1" customHeight="1">
      <c r="A75" s="11" t="s">
        <v>185</v>
      </c>
      <c r="B75" s="4" t="s">
        <v>178</v>
      </c>
      <c r="C75" s="4"/>
    </row>
    <row r="76" spans="1:3" ht="21.75" customHeight="1">
      <c r="A76" s="16" t="s">
        <v>21</v>
      </c>
      <c r="B76" s="17" t="s">
        <v>131</v>
      </c>
      <c r="C76" s="18">
        <v>10595.1</v>
      </c>
    </row>
    <row r="77" spans="1:3" ht="31.5">
      <c r="A77" s="7" t="s">
        <v>22</v>
      </c>
      <c r="B77" s="8" t="s">
        <v>132</v>
      </c>
      <c r="C77" s="12">
        <v>10352.200000000001</v>
      </c>
    </row>
    <row r="78" spans="1:3" ht="32.25" customHeight="1">
      <c r="A78" s="7" t="s">
        <v>177</v>
      </c>
      <c r="B78" s="8" t="s">
        <v>133</v>
      </c>
      <c r="C78" s="5">
        <v>439</v>
      </c>
    </row>
    <row r="79" spans="1:3" ht="31.5">
      <c r="A79" s="7" t="s">
        <v>176</v>
      </c>
      <c r="B79" s="8" t="s">
        <v>134</v>
      </c>
      <c r="C79" s="5">
        <v>219</v>
      </c>
    </row>
    <row r="80" spans="1:3" ht="31.5">
      <c r="A80" s="7" t="s">
        <v>175</v>
      </c>
      <c r="B80" s="8" t="s">
        <v>143</v>
      </c>
      <c r="C80" s="5">
        <v>219</v>
      </c>
    </row>
    <row r="81" spans="1:3" ht="47.25">
      <c r="A81" s="7" t="s">
        <v>183</v>
      </c>
      <c r="B81" s="10" t="s">
        <v>184</v>
      </c>
      <c r="C81" s="5">
        <v>220</v>
      </c>
    </row>
    <row r="82" spans="1:3" ht="31.5">
      <c r="A82" s="7" t="s">
        <v>182</v>
      </c>
      <c r="B82" s="10" t="s">
        <v>134</v>
      </c>
      <c r="C82" s="5">
        <v>220</v>
      </c>
    </row>
    <row r="83" spans="1:3" ht="0.75" customHeight="1">
      <c r="A83" s="7" t="s">
        <v>23</v>
      </c>
      <c r="B83" s="8" t="s">
        <v>135</v>
      </c>
      <c r="C83" s="5"/>
    </row>
    <row r="84" spans="1:3" ht="15" hidden="1" customHeight="1">
      <c r="A84" s="7" t="s">
        <v>24</v>
      </c>
      <c r="B84" s="8" t="s">
        <v>136</v>
      </c>
      <c r="C84" s="5"/>
    </row>
    <row r="85" spans="1:3" ht="15" hidden="1" customHeight="1">
      <c r="A85" s="7" t="s">
        <v>173</v>
      </c>
      <c r="B85" s="8" t="s">
        <v>137</v>
      </c>
      <c r="C85" s="12">
        <v>0</v>
      </c>
    </row>
    <row r="86" spans="1:3" ht="15.75" hidden="1">
      <c r="A86" s="7" t="s">
        <v>170</v>
      </c>
      <c r="B86" s="8" t="s">
        <v>59</v>
      </c>
      <c r="C86" s="5">
        <v>0</v>
      </c>
    </row>
    <row r="87" spans="1:3" ht="15.75" hidden="1">
      <c r="A87" s="7" t="s">
        <v>168</v>
      </c>
      <c r="B87" s="8" t="s">
        <v>144</v>
      </c>
      <c r="C87" s="5">
        <v>0</v>
      </c>
    </row>
    <row r="88" spans="1:3" ht="31.5" hidden="1">
      <c r="A88" s="7" t="s">
        <v>25</v>
      </c>
      <c r="B88" s="8" t="s">
        <v>138</v>
      </c>
      <c r="C88" s="5"/>
    </row>
    <row r="89" spans="1:3" ht="31.5" hidden="1">
      <c r="A89" s="7" t="s">
        <v>26</v>
      </c>
      <c r="B89" s="8" t="s">
        <v>71</v>
      </c>
      <c r="C89" s="5"/>
    </row>
    <row r="90" spans="1:3" ht="78.75" hidden="1">
      <c r="A90" s="7" t="s">
        <v>27</v>
      </c>
      <c r="B90" s="8" t="s">
        <v>51</v>
      </c>
      <c r="C90" s="5"/>
    </row>
    <row r="91" spans="1:3" ht="78.75" hidden="1">
      <c r="A91" s="7" t="s">
        <v>28</v>
      </c>
      <c r="B91" s="8" t="s">
        <v>52</v>
      </c>
      <c r="C91" s="5"/>
    </row>
    <row r="92" spans="1:3" ht="63" hidden="1">
      <c r="A92" s="7" t="s">
        <v>29</v>
      </c>
      <c r="B92" s="8" t="s">
        <v>53</v>
      </c>
      <c r="C92" s="5"/>
    </row>
    <row r="93" spans="1:3" ht="63" hidden="1">
      <c r="A93" s="7" t="s">
        <v>30</v>
      </c>
      <c r="B93" s="8" t="s">
        <v>72</v>
      </c>
      <c r="C93" s="5"/>
    </row>
    <row r="94" spans="1:3" ht="47.25" hidden="1">
      <c r="A94" s="7" t="s">
        <v>15</v>
      </c>
      <c r="B94" s="8" t="s">
        <v>16</v>
      </c>
      <c r="C94" s="5"/>
    </row>
    <row r="95" spans="1:3" ht="0.75" hidden="1" customHeight="1">
      <c r="A95" s="7" t="s">
        <v>17</v>
      </c>
      <c r="B95" s="8" t="s">
        <v>18</v>
      </c>
      <c r="C95" s="5"/>
    </row>
    <row r="96" spans="1:3" ht="47.25" hidden="1">
      <c r="A96" s="7" t="s">
        <v>31</v>
      </c>
      <c r="B96" s="8" t="s">
        <v>54</v>
      </c>
      <c r="C96" s="5"/>
    </row>
    <row r="97" spans="1:3" ht="47.25" hidden="1">
      <c r="A97" s="7" t="s">
        <v>32</v>
      </c>
      <c r="B97" s="8" t="s">
        <v>73</v>
      </c>
      <c r="C97" s="5"/>
    </row>
    <row r="98" spans="1:3" ht="94.5" hidden="1">
      <c r="A98" s="7" t="s">
        <v>33</v>
      </c>
      <c r="B98" s="8" t="s">
        <v>55</v>
      </c>
      <c r="C98" s="5"/>
    </row>
    <row r="99" spans="1:3" ht="63" hidden="1">
      <c r="A99" s="7" t="s">
        <v>34</v>
      </c>
      <c r="B99" s="8" t="s">
        <v>56</v>
      </c>
      <c r="C99" s="5"/>
    </row>
    <row r="100" spans="1:3" ht="50.25" hidden="1" customHeight="1">
      <c r="A100" s="7" t="s">
        <v>35</v>
      </c>
      <c r="B100" s="8" t="s">
        <v>57</v>
      </c>
      <c r="C100" s="5"/>
    </row>
    <row r="101" spans="1:3" ht="63" hidden="1">
      <c r="A101" s="7" t="s">
        <v>36</v>
      </c>
      <c r="B101" s="8" t="s">
        <v>58</v>
      </c>
      <c r="C101" s="5"/>
    </row>
    <row r="102" spans="1:3" ht="15.75" hidden="1">
      <c r="A102" s="7" t="s">
        <v>37</v>
      </c>
      <c r="B102" s="8" t="s">
        <v>59</v>
      </c>
      <c r="C102" s="5"/>
    </row>
    <row r="103" spans="1:3" ht="31.5" hidden="1">
      <c r="A103" s="7" t="s">
        <v>38</v>
      </c>
      <c r="B103" s="8" t="s">
        <v>74</v>
      </c>
      <c r="C103" s="5"/>
    </row>
    <row r="104" spans="1:3" ht="31.5">
      <c r="A104" s="7" t="s">
        <v>171</v>
      </c>
      <c r="B104" s="8" t="s">
        <v>60</v>
      </c>
      <c r="C104" s="5">
        <v>136.19999999999999</v>
      </c>
    </row>
    <row r="105" spans="1:3" ht="49.5" customHeight="1">
      <c r="A105" s="7" t="s">
        <v>167</v>
      </c>
      <c r="B105" s="10" t="s">
        <v>145</v>
      </c>
      <c r="C105" s="5">
        <v>136.19999999999999</v>
      </c>
    </row>
    <row r="106" spans="1:3" ht="63.75" customHeight="1">
      <c r="A106" s="7" t="s">
        <v>172</v>
      </c>
      <c r="B106" s="10" t="s">
        <v>161</v>
      </c>
      <c r="C106" s="5">
        <v>136.19999999999999</v>
      </c>
    </row>
    <row r="107" spans="1:3" ht="0.75" hidden="1" customHeight="1">
      <c r="A107" s="7" t="s">
        <v>0</v>
      </c>
      <c r="B107" s="8" t="s">
        <v>43</v>
      </c>
      <c r="C107" s="5"/>
    </row>
    <row r="108" spans="1:3" ht="47.25" hidden="1">
      <c r="A108" s="7" t="s">
        <v>1</v>
      </c>
      <c r="B108" s="8" t="s">
        <v>44</v>
      </c>
      <c r="C108" s="5"/>
    </row>
    <row r="109" spans="1:3" ht="47.25" hidden="1">
      <c r="A109" s="7" t="s">
        <v>2</v>
      </c>
      <c r="B109" s="8" t="s">
        <v>45</v>
      </c>
      <c r="C109" s="5"/>
    </row>
    <row r="110" spans="1:3" ht="47.25" hidden="1">
      <c r="A110" s="7" t="s">
        <v>3</v>
      </c>
      <c r="B110" s="8" t="s">
        <v>46</v>
      </c>
      <c r="C110" s="5"/>
    </row>
    <row r="111" spans="1:3" ht="94.5" hidden="1">
      <c r="A111" s="7" t="s">
        <v>4</v>
      </c>
      <c r="B111" s="8" t="s">
        <v>47</v>
      </c>
      <c r="C111" s="5"/>
    </row>
    <row r="112" spans="1:3" ht="94.5" hidden="1">
      <c r="A112" s="7" t="s">
        <v>5</v>
      </c>
      <c r="B112" s="8" t="s">
        <v>48</v>
      </c>
      <c r="C112" s="5"/>
    </row>
    <row r="113" spans="1:3" ht="110.25" hidden="1">
      <c r="A113" s="7" t="s">
        <v>6</v>
      </c>
      <c r="B113" s="8" t="s">
        <v>49</v>
      </c>
      <c r="C113" s="5"/>
    </row>
    <row r="114" spans="1:3" ht="94.5" hidden="1">
      <c r="A114" s="7" t="s">
        <v>7</v>
      </c>
      <c r="B114" s="8" t="s">
        <v>50</v>
      </c>
      <c r="C114" s="5"/>
    </row>
    <row r="115" spans="1:3" ht="15.75" hidden="1">
      <c r="A115" s="7" t="s">
        <v>8</v>
      </c>
      <c r="B115" s="8" t="s">
        <v>39</v>
      </c>
      <c r="C115" s="5"/>
    </row>
    <row r="116" spans="1:3" ht="31.5" hidden="1">
      <c r="A116" s="7" t="s">
        <v>9</v>
      </c>
      <c r="B116" s="8" t="s">
        <v>40</v>
      </c>
      <c r="C116" s="5"/>
    </row>
    <row r="117" spans="1:3" ht="15.75" hidden="1">
      <c r="A117" s="7"/>
      <c r="B117" s="8"/>
      <c r="C117" s="5"/>
    </row>
    <row r="118" spans="1:3" ht="49.5" hidden="1" customHeight="1">
      <c r="A118" s="7"/>
      <c r="B118" s="8"/>
      <c r="C118" s="5"/>
    </row>
    <row r="119" spans="1:3" ht="15.75" hidden="1">
      <c r="A119" s="7"/>
      <c r="B119" s="8"/>
      <c r="C119" s="5"/>
    </row>
    <row r="120" spans="1:3" ht="0.75" customHeight="1">
      <c r="A120" s="7" t="s">
        <v>10</v>
      </c>
      <c r="B120" s="8" t="s">
        <v>41</v>
      </c>
      <c r="C120" s="5"/>
    </row>
    <row r="121" spans="1:3" ht="94.5" hidden="1">
      <c r="A121" s="7" t="s">
        <v>11</v>
      </c>
      <c r="B121" s="8" t="s">
        <v>42</v>
      </c>
      <c r="C121" s="5"/>
    </row>
    <row r="122" spans="1:3" ht="15.75" hidden="1">
      <c r="A122" s="7" t="s">
        <v>12</v>
      </c>
      <c r="B122" s="8" t="s">
        <v>19</v>
      </c>
      <c r="C122" s="5"/>
    </row>
    <row r="123" spans="1:3" ht="26.25" hidden="1" customHeight="1">
      <c r="A123" s="7" t="s">
        <v>13</v>
      </c>
      <c r="B123" s="8" t="s">
        <v>75</v>
      </c>
      <c r="C123" s="5"/>
    </row>
    <row r="124" spans="1:3" ht="26.25" customHeight="1">
      <c r="A124" s="7" t="s">
        <v>169</v>
      </c>
      <c r="B124" s="13" t="s">
        <v>147</v>
      </c>
      <c r="C124" s="12">
        <v>9777</v>
      </c>
    </row>
    <row r="125" spans="1:3" ht="77.25" customHeight="1">
      <c r="A125" s="7" t="s">
        <v>164</v>
      </c>
      <c r="B125" s="8" t="s">
        <v>148</v>
      </c>
      <c r="C125" s="12">
        <v>4443.3999999999996</v>
      </c>
    </row>
    <row r="126" spans="1:3" ht="31.5">
      <c r="A126" s="7" t="s">
        <v>165</v>
      </c>
      <c r="B126" s="8" t="s">
        <v>160</v>
      </c>
      <c r="C126" s="5">
        <v>5333.6</v>
      </c>
    </row>
    <row r="127" spans="1:3" ht="15" hidden="1" customHeight="1">
      <c r="A127" s="7" t="s">
        <v>174</v>
      </c>
      <c r="B127" s="8" t="s">
        <v>159</v>
      </c>
      <c r="C127" s="5">
        <v>0</v>
      </c>
    </row>
    <row r="128" spans="1:3" ht="25.5" customHeight="1">
      <c r="A128" s="7" t="s">
        <v>166</v>
      </c>
      <c r="B128" s="14" t="s">
        <v>163</v>
      </c>
      <c r="C128" s="5">
        <v>242.9</v>
      </c>
    </row>
    <row r="129" spans="1:3" ht="15.75">
      <c r="A129" s="7"/>
      <c r="B129" s="28"/>
      <c r="C129" s="5"/>
    </row>
    <row r="130" spans="1:3" ht="21.75" customHeight="1">
      <c r="A130" s="21" t="s">
        <v>14</v>
      </c>
      <c r="B130" s="22" t="s">
        <v>20</v>
      </c>
      <c r="C130" s="23">
        <f>C76+C9+C35+C68</f>
        <v>12716.8</v>
      </c>
    </row>
    <row r="131" spans="1:3">
      <c r="B131" s="1"/>
    </row>
    <row r="132" spans="1:3">
      <c r="A132" t="s">
        <v>158</v>
      </c>
      <c r="B132" s="1"/>
    </row>
    <row r="133" spans="1:3">
      <c r="B133" s="1"/>
    </row>
    <row r="134" spans="1:3">
      <c r="A134" s="2"/>
      <c r="B134" s="1"/>
    </row>
    <row r="135" spans="1:3">
      <c r="B135" s="1"/>
    </row>
    <row r="136" spans="1:3">
      <c r="B136" s="1"/>
    </row>
    <row r="137" spans="1:3">
      <c r="B137" s="1"/>
    </row>
    <row r="138" spans="1:3">
      <c r="B138" s="1"/>
    </row>
    <row r="139" spans="1:3">
      <c r="B139" s="1"/>
    </row>
    <row r="140" spans="1:3">
      <c r="B140" s="1"/>
    </row>
    <row r="141" spans="1:3">
      <c r="B141" s="1"/>
    </row>
    <row r="142" spans="1:3">
      <c r="B142" s="1"/>
    </row>
    <row r="143" spans="1:3">
      <c r="B143" s="1"/>
    </row>
    <row r="144" spans="1:3">
      <c r="B144" s="1"/>
    </row>
    <row r="145" spans="2:2">
      <c r="B145" s="1"/>
    </row>
    <row r="146" spans="2:2">
      <c r="B146" s="1"/>
    </row>
    <row r="147" spans="2:2">
      <c r="B147" s="1"/>
    </row>
    <row r="148" spans="2:2">
      <c r="B148" s="1"/>
    </row>
    <row r="149" spans="2:2">
      <c r="B149" s="1"/>
    </row>
    <row r="150" spans="2:2">
      <c r="B150" s="1"/>
    </row>
    <row r="151" spans="2:2">
      <c r="B151" s="1"/>
    </row>
    <row r="152" spans="2:2">
      <c r="B152" s="1"/>
    </row>
    <row r="153" spans="2:2">
      <c r="B153" s="1"/>
    </row>
    <row r="154" spans="2:2">
      <c r="B154" s="1"/>
    </row>
    <row r="155" spans="2:2">
      <c r="B155" s="1"/>
    </row>
    <row r="156" spans="2:2">
      <c r="B156" s="1"/>
    </row>
    <row r="157" spans="2:2">
      <c r="B157" s="1"/>
    </row>
    <row r="158" spans="2:2">
      <c r="B158" s="1"/>
    </row>
    <row r="159" spans="2:2">
      <c r="B159" s="1"/>
    </row>
    <row r="160" spans="2:2">
      <c r="B160" s="1"/>
    </row>
    <row r="161" spans="2:2">
      <c r="B161" s="1"/>
    </row>
    <row r="162" spans="2:2">
      <c r="B162" s="1"/>
    </row>
    <row r="163" spans="2:2">
      <c r="B163" s="1"/>
    </row>
    <row r="164" spans="2:2">
      <c r="B164" s="1"/>
    </row>
    <row r="165" spans="2:2">
      <c r="B165" s="1"/>
    </row>
    <row r="166" spans="2:2">
      <c r="B166" s="1"/>
    </row>
    <row r="167" spans="2:2">
      <c r="B167" s="1"/>
    </row>
    <row r="168" spans="2:2">
      <c r="B168" s="1"/>
    </row>
    <row r="169" spans="2:2">
      <c r="B169" s="1"/>
    </row>
    <row r="170" spans="2:2">
      <c r="B170" s="1"/>
    </row>
    <row r="171" spans="2:2">
      <c r="B171" s="1"/>
    </row>
    <row r="172" spans="2:2">
      <c r="B172" s="1"/>
    </row>
    <row r="173" spans="2:2">
      <c r="B173" s="1"/>
    </row>
    <row r="174" spans="2:2">
      <c r="B174" s="1"/>
    </row>
    <row r="175" spans="2:2">
      <c r="B175" s="1"/>
    </row>
    <row r="176" spans="2:2">
      <c r="B176" s="1"/>
    </row>
    <row r="177" spans="2:2">
      <c r="B177" s="1"/>
    </row>
    <row r="178" spans="2:2">
      <c r="B178" s="1"/>
    </row>
    <row r="179" spans="2:2">
      <c r="B179" s="1"/>
    </row>
    <row r="180" spans="2:2">
      <c r="B180" s="1"/>
    </row>
    <row r="181" spans="2:2">
      <c r="B181" s="1"/>
    </row>
    <row r="182" spans="2:2">
      <c r="B182" s="1"/>
    </row>
    <row r="183" spans="2:2">
      <c r="B183" s="1"/>
    </row>
    <row r="184" spans="2:2">
      <c r="B184" s="1"/>
    </row>
    <row r="185" spans="2:2">
      <c r="B185" s="1"/>
    </row>
    <row r="186" spans="2:2">
      <c r="B186" s="1"/>
    </row>
    <row r="187" spans="2:2">
      <c r="B187" s="1"/>
    </row>
    <row r="188" spans="2:2">
      <c r="B188" s="1"/>
    </row>
    <row r="189" spans="2:2">
      <c r="B189" s="1"/>
    </row>
    <row r="190" spans="2:2">
      <c r="B190" s="1"/>
    </row>
    <row r="191" spans="2:2">
      <c r="B191" s="1"/>
    </row>
    <row r="192" spans="2:2">
      <c r="B192" s="1"/>
    </row>
    <row r="193" spans="2:2">
      <c r="B193" s="1"/>
    </row>
    <row r="194" spans="2:2">
      <c r="B194" s="1"/>
    </row>
    <row r="195" spans="2:2">
      <c r="B195" s="1"/>
    </row>
    <row r="196" spans="2:2">
      <c r="B196" s="1"/>
    </row>
    <row r="197" spans="2:2">
      <c r="B197" s="1"/>
    </row>
    <row r="198" spans="2:2">
      <c r="B198" s="1"/>
    </row>
    <row r="199" spans="2:2">
      <c r="B199" s="1"/>
    </row>
    <row r="200" spans="2:2">
      <c r="B200" s="1"/>
    </row>
    <row r="201" spans="2:2">
      <c r="B201" s="1"/>
    </row>
    <row r="202" spans="2:2">
      <c r="B202" s="1"/>
    </row>
    <row r="203" spans="2:2">
      <c r="B203" s="1"/>
    </row>
    <row r="204" spans="2:2">
      <c r="B204" s="1"/>
    </row>
    <row r="205" spans="2:2">
      <c r="B205" s="1"/>
    </row>
    <row r="206" spans="2:2">
      <c r="B206" s="1"/>
    </row>
    <row r="207" spans="2:2">
      <c r="B207" s="1"/>
    </row>
    <row r="208" spans="2:2">
      <c r="B208" s="1"/>
    </row>
    <row r="209" spans="2:2">
      <c r="B209" s="1"/>
    </row>
    <row r="210" spans="2:2">
      <c r="B210" s="1"/>
    </row>
    <row r="211" spans="2:2">
      <c r="B211" s="1"/>
    </row>
    <row r="212" spans="2:2">
      <c r="B212" s="1"/>
    </row>
    <row r="213" spans="2:2">
      <c r="B213" s="1"/>
    </row>
    <row r="214" spans="2:2">
      <c r="B214" s="1"/>
    </row>
  </sheetData>
  <mergeCells count="7">
    <mergeCell ref="A5:C5"/>
    <mergeCell ref="A6:C6"/>
    <mergeCell ref="A7:C7"/>
    <mergeCell ref="B1:C1"/>
    <mergeCell ref="B2:C2"/>
    <mergeCell ref="B3:C3"/>
    <mergeCell ref="B4:C4"/>
  </mergeCells>
  <phoneticPr fontId="1" type="noConversion"/>
  <pageMargins left="0.75" right="0.75" top="1" bottom="1" header="0.5" footer="0.5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admin1</cp:lastModifiedBy>
  <cp:lastPrinted>2022-02-21T12:26:47Z</cp:lastPrinted>
  <dcterms:created xsi:type="dcterms:W3CDTF">2009-02-16T07:57:37Z</dcterms:created>
  <dcterms:modified xsi:type="dcterms:W3CDTF">2025-02-18T06:58:07Z</dcterms:modified>
</cp:coreProperties>
</file>